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odpowiedź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<sst xmlns="http://schemas.openxmlformats.org/spreadsheetml/2006/main" count="69" uniqueCount="48">
  <si>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t>Instytucja</t>
  </si>
  <si>
    <t>Punkt poboru energii</t>
  </si>
  <si>
    <t>Gmina</t>
  </si>
  <si>
    <t>Miejscowość</t>
  </si>
  <si>
    <t xml:space="preserve">    ulica</t>
  </si>
  <si>
    <t>nr</t>
  </si>
  <si>
    <t>kod</t>
  </si>
  <si>
    <t>nr licznika</t>
  </si>
  <si>
    <t>Moc umowna</t>
  </si>
  <si>
    <t>Grupa taryfowa</t>
  </si>
  <si>
    <t>C11</t>
  </si>
  <si>
    <t>C12A</t>
  </si>
  <si>
    <t>Aktualny sprzedawca energii elektrycznej</t>
  </si>
  <si>
    <t>OSD</t>
  </si>
  <si>
    <t>Umowa sprzedaży energii ważna do dnia:</t>
  </si>
  <si>
    <t>Razem</t>
  </si>
  <si>
    <t>WYSZCZEGÓLNIENIE</t>
  </si>
  <si>
    <t>Nr umowy sprzedaży energii elektrycznej</t>
  </si>
  <si>
    <t>SPZOZ Szamotuły</t>
  </si>
  <si>
    <t>szpital</t>
  </si>
  <si>
    <t>Sukiennicza</t>
  </si>
  <si>
    <t>64-500</t>
  </si>
  <si>
    <t>Szamotuły</t>
  </si>
  <si>
    <t>PLENED 00000 59 0000000000 748673542</t>
  </si>
  <si>
    <t>C21</t>
  </si>
  <si>
    <t>ENEA Operator</t>
  </si>
  <si>
    <t>lotnisko</t>
  </si>
  <si>
    <t>Zamkowa</t>
  </si>
  <si>
    <t>PLENED 00000 59 0000000000 23335937</t>
  </si>
  <si>
    <t>pogotowie</t>
  </si>
  <si>
    <t>Targowa</t>
  </si>
  <si>
    <t>62-045</t>
  </si>
  <si>
    <t>Pniewy</t>
  </si>
  <si>
    <t>Ośr. Zdrow.</t>
  </si>
  <si>
    <t>Nojewo</t>
  </si>
  <si>
    <t>PLENED 00000 59 0000000000 750218589</t>
  </si>
  <si>
    <t>kWh</t>
  </si>
  <si>
    <t>nr ewidencyjny</t>
  </si>
  <si>
    <t>nr  PPE</t>
  </si>
  <si>
    <t>GRUPA ZAKUPOWA - ZAKUP ENERGII ELEKTRYCZNEJ 2018</t>
  </si>
  <si>
    <t>Planowane roczne zapotrzebowanie (od 01.01.2018r. Do 31.12.2018 r.) [kWh]</t>
  </si>
  <si>
    <t>31-12-2017</t>
  </si>
  <si>
    <t>ENERGOGAZ</t>
  </si>
  <si>
    <t>PLENED 00000 59 0000000000 1832971535</t>
  </si>
  <si>
    <t xml:space="preserve">EE / 00 / 000 / 034 / 09                  z dnia 2017-01-17         poz. 1 </t>
  </si>
  <si>
    <t>EE / 00 / 000 / 034 / 09                  z dnia 2017-01-17         poz. 2</t>
  </si>
  <si>
    <t>EE / 00 / 000 / 034 / 09                  z dnia 2017-01-17         poz. 3</t>
  </si>
  <si>
    <t>EE / 00 / 000 / 034 / 09                  z dnia 2017-01-17         poz. 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</si>
</sst>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00"/>
    <numFmt numFmtId="166" formatCode="_-* #,##0.00000\ &quot;zł&quot;_-;\-* #,##0.00000\ &quot;zł&quot;_-;_-* &quot;-&quot;??\ &quot;zł&quot;_-;_-@_-"/>
  </numFmts>
  <fonts count="27">
    <font>
      <sz val="10"/>
      <name val="Arial"/>
      <family val="2"/>
    </font>
    <font>
      <sz val="11"/>
      <color indexed="8"/>
      <name val="Czcionka tekstu podstawowego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14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0" fillId="9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 wrapText="1"/>
    </xf>
    <xf numFmtId="164" fontId="0" fillId="0" borderId="0" xfId="0" applyNumberForma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 wrapText="1"/>
    </xf>
    <xf numFmtId="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6" fontId="10" fillId="0" borderId="0" xfId="58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2" width="20.8515625" style="0" customWidth="1"/>
    <col min="3" max="3" width="10.7109375" style="0" customWidth="1"/>
    <col min="4" max="4" width="12.140625" style="0" customWidth="1"/>
    <col min="5" max="5" width="12.8515625" style="0" customWidth="1"/>
    <col min="6" max="6" width="5.57421875" style="0" customWidth="1"/>
    <col min="7" max="7" width="8.140625" style="0" customWidth="1"/>
    <col min="8" max="8" width="12.57421875" style="0" customWidth="1"/>
    <col min="9" max="9" width="23.7109375" style="0" customWidth="1"/>
    <col min="10" max="10" width="11.8515625" style="0" customWidth="1"/>
    <col min="13" max="13" width="16.28125" style="0" customWidth="1"/>
    <col min="14" max="15" width="14.140625" style="0" customWidth="1"/>
    <col min="16" max="16" width="23.57421875" style="0" customWidth="1"/>
    <col min="17" max="17" width="16.8515625" style="0" customWidth="1"/>
  </cols>
  <sheetData>
    <row r="1" spans="1:5" ht="31.5" customHeight="1">
      <c r="A1" s="4" t="s">
        <v>39</v>
      </c>
      <c r="E1" s="3"/>
    </row>
    <row r="2" spans="1:17" s="1" customFormat="1" ht="45">
      <c r="A2" s="5" t="s">
        <v>0</v>
      </c>
      <c r="B2" s="12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12" t="s">
        <v>7</v>
      </c>
      <c r="I2" s="13" t="s">
        <v>38</v>
      </c>
      <c r="J2" s="13" t="s">
        <v>37</v>
      </c>
      <c r="K2" s="5" t="s">
        <v>8</v>
      </c>
      <c r="L2" s="5" t="s">
        <v>9</v>
      </c>
      <c r="M2" s="12" t="s">
        <v>40</v>
      </c>
      <c r="N2" s="5" t="s">
        <v>12</v>
      </c>
      <c r="O2" s="25" t="s">
        <v>14</v>
      </c>
      <c r="P2" s="27" t="s">
        <v>17</v>
      </c>
      <c r="Q2" s="26" t="s">
        <v>13</v>
      </c>
    </row>
    <row r="3" spans="1:17" s="30" customFormat="1" ht="25.5" customHeight="1">
      <c r="A3" s="44" t="s">
        <v>18</v>
      </c>
      <c r="B3" s="16" t="s">
        <v>19</v>
      </c>
      <c r="C3" s="21" t="s">
        <v>22</v>
      </c>
      <c r="D3" s="21" t="s">
        <v>22</v>
      </c>
      <c r="E3" s="21" t="s">
        <v>20</v>
      </c>
      <c r="F3" s="21">
        <v>13</v>
      </c>
      <c r="G3" s="21" t="s">
        <v>21</v>
      </c>
      <c r="H3" s="17">
        <v>96860141</v>
      </c>
      <c r="I3" s="18" t="s">
        <v>23</v>
      </c>
      <c r="J3" s="17">
        <v>10147349</v>
      </c>
      <c r="K3" s="21">
        <v>120</v>
      </c>
      <c r="L3" s="21" t="s">
        <v>24</v>
      </c>
      <c r="M3" s="28">
        <v>1005000</v>
      </c>
      <c r="N3" s="21" t="s">
        <v>42</v>
      </c>
      <c r="O3" s="21" t="s">
        <v>41</v>
      </c>
      <c r="P3" s="21" t="s">
        <v>44</v>
      </c>
      <c r="Q3" s="21" t="s">
        <v>25</v>
      </c>
    </row>
    <row r="4" spans="1:17" s="31" customFormat="1" ht="32.25" customHeight="1">
      <c r="A4" s="45"/>
      <c r="B4" s="21" t="s">
        <v>26</v>
      </c>
      <c r="C4" s="21" t="s">
        <v>22</v>
      </c>
      <c r="D4" s="21" t="s">
        <v>22</v>
      </c>
      <c r="E4" s="21" t="s">
        <v>27</v>
      </c>
      <c r="F4" s="21"/>
      <c r="G4" s="21" t="s">
        <v>21</v>
      </c>
      <c r="H4" s="22">
        <v>63675893</v>
      </c>
      <c r="I4" s="19" t="s">
        <v>28</v>
      </c>
      <c r="J4" s="17">
        <v>10147349</v>
      </c>
      <c r="K4" s="21">
        <v>11</v>
      </c>
      <c r="L4" s="21" t="s">
        <v>11</v>
      </c>
      <c r="M4" s="29">
        <v>70</v>
      </c>
      <c r="N4" s="21" t="s">
        <v>42</v>
      </c>
      <c r="O4" s="21" t="s">
        <v>41</v>
      </c>
      <c r="P4" s="21" t="s">
        <v>45</v>
      </c>
      <c r="Q4" s="21" t="s">
        <v>25</v>
      </c>
    </row>
    <row r="5" spans="1:17" s="31" customFormat="1" ht="27.75" customHeight="1">
      <c r="A5" s="45"/>
      <c r="B5" s="21" t="s">
        <v>29</v>
      </c>
      <c r="C5" s="21" t="s">
        <v>32</v>
      </c>
      <c r="D5" s="21" t="s">
        <v>32</v>
      </c>
      <c r="E5" s="21" t="s">
        <v>30</v>
      </c>
      <c r="F5" s="21">
        <v>14</v>
      </c>
      <c r="G5" s="17" t="s">
        <v>31</v>
      </c>
      <c r="H5" s="22">
        <v>11606133</v>
      </c>
      <c r="I5" s="19" t="s">
        <v>43</v>
      </c>
      <c r="J5" s="17">
        <v>10147349</v>
      </c>
      <c r="K5" s="21">
        <v>9</v>
      </c>
      <c r="L5" s="21" t="s">
        <v>10</v>
      </c>
      <c r="M5" s="32">
        <v>10000</v>
      </c>
      <c r="N5" s="21" t="s">
        <v>42</v>
      </c>
      <c r="O5" s="21" t="s">
        <v>41</v>
      </c>
      <c r="P5" s="21" t="s">
        <v>46</v>
      </c>
      <c r="Q5" s="21" t="s">
        <v>25</v>
      </c>
    </row>
    <row r="6" spans="1:17" s="31" customFormat="1" ht="31.5" customHeight="1">
      <c r="A6" s="45"/>
      <c r="B6" s="21" t="s">
        <v>33</v>
      </c>
      <c r="C6" s="21" t="s">
        <v>32</v>
      </c>
      <c r="D6" s="21" t="s">
        <v>34</v>
      </c>
      <c r="E6" s="21"/>
      <c r="F6" s="21">
        <v>45</v>
      </c>
      <c r="G6" s="20" t="s">
        <v>31</v>
      </c>
      <c r="H6" s="22">
        <v>63661279</v>
      </c>
      <c r="I6" s="19" t="s">
        <v>35</v>
      </c>
      <c r="J6" s="16">
        <v>10147349</v>
      </c>
      <c r="K6" s="21">
        <v>14</v>
      </c>
      <c r="L6" s="21" t="s">
        <v>10</v>
      </c>
      <c r="M6" s="29">
        <v>0</v>
      </c>
      <c r="N6" s="21" t="s">
        <v>42</v>
      </c>
      <c r="O6" s="21" t="s">
        <v>41</v>
      </c>
      <c r="P6" s="21" t="s">
        <v>47</v>
      </c>
      <c r="Q6" s="21" t="s">
        <v>25</v>
      </c>
    </row>
    <row r="7" spans="1:17" s="31" customFormat="1" ht="26.25" customHeight="1">
      <c r="A7" s="46"/>
      <c r="B7" s="21"/>
      <c r="C7" s="21"/>
      <c r="D7" s="21"/>
      <c r="E7" s="21"/>
      <c r="F7" s="21"/>
      <c r="G7" s="21"/>
      <c r="H7" s="22"/>
      <c r="I7" s="22"/>
      <c r="J7" s="21"/>
      <c r="K7" s="21"/>
      <c r="L7" s="21"/>
      <c r="M7" s="23"/>
      <c r="N7" s="23"/>
      <c r="O7" s="23"/>
      <c r="P7" s="23"/>
      <c r="Q7" s="23"/>
    </row>
    <row r="8" spans="2:19" ht="12.75">
      <c r="B8" s="7"/>
      <c r="C8" s="8"/>
      <c r="E8" s="14"/>
      <c r="J8" s="9"/>
      <c r="K8" s="9"/>
      <c r="L8" s="9"/>
      <c r="M8" s="10"/>
      <c r="N8" s="10"/>
      <c r="P8" s="11"/>
      <c r="S8" s="9"/>
    </row>
    <row r="9" ht="12.75">
      <c r="M9" s="28"/>
    </row>
    <row r="10" spans="1:13" ht="27" customHeight="1">
      <c r="A10" s="47" t="s">
        <v>16</v>
      </c>
      <c r="B10" s="48"/>
      <c r="C10" s="6" t="str">
        <f>L3</f>
        <v>C21</v>
      </c>
      <c r="D10" s="51">
        <f>M3</f>
        <v>1005000</v>
      </c>
      <c r="E10" s="52"/>
      <c r="F10" s="15" t="s">
        <v>36</v>
      </c>
      <c r="I10" s="34"/>
      <c r="J10" s="34"/>
      <c r="M10" s="33"/>
    </row>
    <row r="11" spans="1:13" ht="27" customHeight="1">
      <c r="A11" s="49"/>
      <c r="B11" s="50"/>
      <c r="C11" s="6" t="s">
        <v>11</v>
      </c>
      <c r="D11" s="53">
        <f>M4</f>
        <v>70</v>
      </c>
      <c r="E11" s="54"/>
      <c r="F11" s="15" t="s">
        <v>36</v>
      </c>
      <c r="J11" s="34"/>
      <c r="M11" s="24"/>
    </row>
    <row r="12" spans="1:10" ht="27" customHeight="1">
      <c r="A12" s="49"/>
      <c r="B12" s="50"/>
      <c r="C12" s="6" t="str">
        <f>L5</f>
        <v>C11</v>
      </c>
      <c r="D12" s="55">
        <f>M5+M6</f>
        <v>10000</v>
      </c>
      <c r="E12" s="55"/>
      <c r="F12" s="15" t="s">
        <v>36</v>
      </c>
      <c r="J12" s="34"/>
    </row>
    <row r="13" spans="1:6" ht="12.75">
      <c r="A13" s="2"/>
      <c r="B13" s="2"/>
      <c r="C13" s="36" t="s">
        <v>15</v>
      </c>
      <c r="D13" s="38">
        <f>SUM(D10:E12)</f>
        <v>1015070</v>
      </c>
      <c r="E13" s="35"/>
      <c r="F13" s="41" t="s">
        <v>36</v>
      </c>
    </row>
    <row r="14" spans="3:6" ht="12.75">
      <c r="C14" s="37"/>
      <c r="D14" s="39"/>
      <c r="E14" s="40"/>
      <c r="F14" s="42"/>
    </row>
    <row r="16" ht="17.25" customHeight="1"/>
    <row r="17" spans="1:10" s="62" customFormat="1" ht="12.75" customHeight="1">
      <c r="A17" s="56"/>
      <c r="B17" s="56"/>
      <c r="C17" s="56"/>
      <c r="D17" s="56"/>
      <c r="E17" s="57"/>
      <c r="F17" s="58"/>
      <c r="G17" s="59"/>
      <c r="H17" s="59"/>
      <c r="I17" s="60"/>
      <c r="J17" s="61"/>
    </row>
    <row r="18" spans="1:10" s="62" customFormat="1" ht="12.75" customHeight="1">
      <c r="A18" s="56"/>
      <c r="B18" s="43"/>
      <c r="C18" s="43"/>
      <c r="D18" s="43"/>
      <c r="E18" s="57"/>
      <c r="F18" s="58"/>
      <c r="G18" s="59"/>
      <c r="H18" s="59"/>
      <c r="I18" s="63"/>
      <c r="J18" s="61"/>
    </row>
    <row r="19" spans="1:10" s="62" customFormat="1" ht="12.75">
      <c r="A19" s="56"/>
      <c r="B19" s="56"/>
      <c r="C19" s="56"/>
      <c r="D19" s="56"/>
      <c r="E19" s="64"/>
      <c r="F19" s="58"/>
      <c r="G19" s="59"/>
      <c r="H19" s="59"/>
      <c r="I19" s="60"/>
      <c r="J19" s="61"/>
    </row>
    <row r="20" s="62" customFormat="1" ht="12.75"/>
    <row r="21" spans="1:4" s="62" customFormat="1" ht="12.75" customHeight="1">
      <c r="A21" s="65"/>
      <c r="B21" s="65"/>
      <c r="C21" s="65"/>
      <c r="D21" s="66"/>
    </row>
    <row r="22" spans="1:4" s="62" customFormat="1" ht="12.75" customHeight="1">
      <c r="A22" s="65"/>
      <c r="B22" s="65"/>
      <c r="C22" s="65"/>
      <c r="D22" s="66"/>
    </row>
    <row r="23" spans="7:16" s="62" customFormat="1" ht="12.75">
      <c r="G23" s="67"/>
      <c r="P23" s="67"/>
    </row>
    <row r="24" s="62" customFormat="1" ht="12.75"/>
    <row r="25" s="62" customFormat="1" ht="12.75"/>
    <row r="26" s="62" customFormat="1" ht="12.75"/>
    <row r="27" s="62" customFormat="1" ht="12.75"/>
    <row r="28" s="62" customFormat="1" ht="12.75">
      <c r="A28" s="67"/>
    </row>
    <row r="29" s="62" customFormat="1" ht="12.75"/>
    <row r="30" s="62" customFormat="1" ht="12.75"/>
  </sheetData>
  <sheetProtection selectLockedCells="1" selectUnlockedCells="1"/>
  <mergeCells count="14">
    <mergeCell ref="A3:A7"/>
    <mergeCell ref="A10:B12"/>
    <mergeCell ref="D10:E10"/>
    <mergeCell ref="D11:E11"/>
    <mergeCell ref="D12:E12"/>
    <mergeCell ref="G17:H19"/>
    <mergeCell ref="A21:C22"/>
    <mergeCell ref="D21:D22"/>
    <mergeCell ref="C13:C14"/>
    <mergeCell ref="D13:E14"/>
    <mergeCell ref="F13:F14"/>
    <mergeCell ref="A17:D19"/>
    <mergeCell ref="E17:E18"/>
    <mergeCell ref="F17:F19"/>
  </mergeCells>
  <printOptions/>
  <pageMargins left="0.11811023622047245" right="0.11811023622047245" top="0.1968503937007874" bottom="0.1968503937007874" header="0.5118110236220472" footer="0.5118110236220472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Sekretariat1</dc:creator>
  <cp:keywords/>
  <dc:description/>
  <cp:lastModifiedBy>szymon</cp:lastModifiedBy>
  <cp:lastPrinted>2017-11-20T06:17:48Z</cp:lastPrinted>
  <dcterms:created xsi:type="dcterms:W3CDTF">2014-12-03T14:35:55Z</dcterms:created>
  <dcterms:modified xsi:type="dcterms:W3CDTF">2017-11-24T13:12:35Z</dcterms:modified>
  <cp:category/>
  <cp:version/>
  <cp:contentType/>
  <cp:contentStatus/>
</cp:coreProperties>
</file>